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OKUN\Desktop\20230120挂网\"/>
    </mc:Choice>
  </mc:AlternateContent>
  <xr:revisionPtr revIDLastSave="0" documentId="8_{D1B583BF-B542-449B-A689-AE9736E0A6A7}" xr6:coauthVersionLast="47" xr6:coauthVersionMax="47" xr10:uidLastSave="{00000000-0000-0000-0000-000000000000}"/>
  <bookViews>
    <workbookView xWindow="-120" yWindow="-120" windowWidth="28110" windowHeight="16440" xr2:uid="{BAFD937F-A9D6-423F-96F8-4BC2D2D382DE}"/>
  </bookViews>
  <sheets>
    <sheet name="表五2023年支出表" sheetId="1" r:id="rId1"/>
  </sheets>
  <definedNames>
    <definedName name="_xlnm.Print_Area" localSheetId="0">表五2023年支出表!$A$1:$D$20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18" i="1"/>
  <c r="C17" i="1"/>
  <c r="D17" i="1" s="1"/>
  <c r="B17" i="1"/>
  <c r="D16" i="1"/>
  <c r="D15" i="1"/>
  <c r="D14" i="1"/>
  <c r="C14" i="1"/>
  <c r="B14" i="1"/>
  <c r="D13" i="1"/>
  <c r="D12" i="1"/>
  <c r="C11" i="1"/>
  <c r="D11" i="1" s="1"/>
  <c r="B11" i="1"/>
  <c r="D10" i="1"/>
  <c r="D9" i="1"/>
  <c r="C8" i="1"/>
  <c r="D8" i="1" s="1"/>
  <c r="B8" i="1"/>
  <c r="B5" i="1" s="1"/>
  <c r="C7" i="1"/>
  <c r="D7" i="1" s="1"/>
  <c r="B7" i="1"/>
  <c r="D6" i="1"/>
  <c r="C6" i="1"/>
  <c r="B6" i="1"/>
  <c r="C5" i="1" l="1"/>
  <c r="D5" i="1" s="1"/>
</calcChain>
</file>

<file path=xl/sharedStrings.xml><?xml version="1.0" encoding="utf-8"?>
<sst xmlns="http://schemas.openxmlformats.org/spreadsheetml/2006/main" count="22" uniqueCount="18">
  <si>
    <t>2023年乌鲁木齐市社会保险基金预算支出表</t>
    <phoneticPr fontId="3" type="noConversion"/>
  </si>
  <si>
    <t>附表五：</t>
  </si>
  <si>
    <t>单位：万元</t>
  </si>
  <si>
    <r>
      <rPr>
        <b/>
        <sz val="12"/>
        <rFont val="宋体"/>
        <family val="3"/>
        <charset val="134"/>
      </rPr>
      <t>项</t>
    </r>
    <r>
      <rPr>
        <b/>
        <sz val="12"/>
        <rFont val="Times New Roman"/>
        <family val="1"/>
      </rPr>
      <t xml:space="preserve">  </t>
    </r>
    <r>
      <rPr>
        <b/>
        <sz val="12"/>
        <rFont val="宋体"/>
        <family val="3"/>
        <charset val="134"/>
      </rPr>
      <t>目</t>
    </r>
  </si>
  <si>
    <r>
      <t>2022</t>
    </r>
    <r>
      <rPr>
        <b/>
        <sz val="12"/>
        <rFont val="宋体"/>
        <family val="3"/>
        <charset val="134"/>
      </rPr>
      <t>年预计执行数</t>
    </r>
  </si>
  <si>
    <r>
      <t>2023</t>
    </r>
    <r>
      <rPr>
        <b/>
        <sz val="12"/>
        <rFont val="宋体"/>
        <family val="3"/>
        <charset val="134"/>
      </rPr>
      <t>年预算数</t>
    </r>
  </si>
  <si>
    <t>增减%</t>
  </si>
  <si>
    <t>乌鲁木齐市社会保险基金支出合计</t>
  </si>
  <si>
    <t>其中：基本社会保险待遇支出</t>
  </si>
  <si>
    <t xml:space="preserve">               其他支出</t>
  </si>
  <si>
    <t>一、机关事业单位基本养老保险基金支出</t>
  </si>
  <si>
    <r>
      <t xml:space="preserve">　　   </t>
    </r>
    <r>
      <rPr>
        <sz val="12"/>
        <color indexed="8"/>
        <rFont val="宋体"/>
        <family val="3"/>
        <charset val="134"/>
      </rPr>
      <t xml:space="preserve">  </t>
    </r>
    <r>
      <rPr>
        <sz val="12"/>
        <color indexed="8"/>
        <rFont val="宋体"/>
        <family val="3"/>
        <charset val="134"/>
      </rPr>
      <t xml:space="preserve"> 其中：基本养老金支出</t>
    </r>
  </si>
  <si>
    <t>二、城乡居民基本养老保险基金支出</t>
  </si>
  <si>
    <r>
      <t xml:space="preserve">　　    </t>
    </r>
    <r>
      <rPr>
        <sz val="12"/>
        <color indexed="8"/>
        <rFont val="宋体"/>
        <family val="3"/>
        <charset val="134"/>
      </rPr>
      <t xml:space="preserve"> </t>
    </r>
    <r>
      <rPr>
        <sz val="12"/>
        <color indexed="8"/>
        <rFont val="宋体"/>
        <family val="3"/>
        <charset val="134"/>
      </rPr>
      <t>其中：基本养老金支出</t>
    </r>
  </si>
  <si>
    <t>三、职工基本医疗保险基金支出（含生育保险）</t>
  </si>
  <si>
    <r>
      <t xml:space="preserve">　　    </t>
    </r>
    <r>
      <rPr>
        <sz val="12"/>
        <color indexed="8"/>
        <rFont val="宋体"/>
        <family val="3"/>
        <charset val="134"/>
      </rPr>
      <t xml:space="preserve"> </t>
    </r>
    <r>
      <rPr>
        <sz val="12"/>
        <color indexed="8"/>
        <rFont val="宋体"/>
        <family val="3"/>
        <charset val="134"/>
      </rPr>
      <t>其中：基本医疗保险待遇支出</t>
    </r>
  </si>
  <si>
    <t>四、城乡居民基本医疗保险基金支出</t>
  </si>
  <si>
    <r>
      <t xml:space="preserve">　　   </t>
    </r>
    <r>
      <rPr>
        <sz val="12"/>
        <color indexed="8"/>
        <rFont val="宋体"/>
        <family val="3"/>
        <charset val="134"/>
      </rPr>
      <t xml:space="preserve"> </t>
    </r>
    <r>
      <rPr>
        <sz val="12"/>
        <color indexed="8"/>
        <rFont val="宋体"/>
        <family val="3"/>
        <charset val="134"/>
      </rPr>
      <t xml:space="preserve"> 其中：基本医疗保险待遇支出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</si>
</sst>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 * #,##0_ ;_ * \-#,##0_ ;_ * &quot;-&quot;??_ ;_ @_ "/>
    <numFmt numFmtId="177" formatCode="#,##0_);[Red]\(#,##0\)"/>
    <numFmt numFmtId="178" formatCode="_ * #,##0.0_ ;_ * \-#,##0.0_ ;_ * &quot;-&quot;_ ;_ @_ "/>
  </numFmts>
  <fonts count="14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sz val="20"/>
      <name val="方正小标宋_GBK"/>
      <family val="4"/>
      <charset val="134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name val="等线"/>
      <family val="3"/>
      <charset val="134"/>
      <scheme val="minor"/>
    </font>
    <font>
      <b/>
      <sz val="12"/>
      <color indexed="8"/>
      <name val="等线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9" fillId="0" borderId="4" xfId="0" applyFont="1" applyBorder="1" applyAlignment="1">
      <alignment horizontal="center" vertical="center" wrapText="1"/>
    </xf>
    <xf numFmtId="176" fontId="10" fillId="0" borderId="5" xfId="1" applyNumberFormat="1" applyFont="1" applyFill="1" applyBorder="1" applyAlignment="1">
      <alignment horizontal="right" vertical="center" wrapText="1"/>
    </xf>
    <xf numFmtId="177" fontId="11" fillId="0" borderId="5" xfId="0" applyNumberFormat="1" applyFont="1" applyBorder="1" applyAlignment="1">
      <alignment horizontal="right" vertical="center" wrapText="1"/>
    </xf>
    <xf numFmtId="178" fontId="10" fillId="0" borderId="6" xfId="0" applyNumberFormat="1" applyFont="1" applyBorder="1" applyAlignment="1">
      <alignment horizontal="right" vertical="center" wrapText="1"/>
    </xf>
    <xf numFmtId="0" fontId="7" fillId="0" borderId="0" xfId="0" applyFont="1">
      <alignment vertical="center"/>
    </xf>
    <xf numFmtId="0" fontId="9" fillId="0" borderId="7" xfId="0" applyFont="1" applyBorder="1" applyAlignment="1">
      <alignment horizontal="center" vertical="center" wrapText="1"/>
    </xf>
    <xf numFmtId="176" fontId="10" fillId="0" borderId="8" xfId="1" applyNumberFormat="1" applyFont="1" applyFill="1" applyBorder="1" applyAlignment="1">
      <alignment horizontal="right" vertical="center" wrapText="1"/>
    </xf>
    <xf numFmtId="177" fontId="11" fillId="0" borderId="8" xfId="0" applyNumberFormat="1" applyFont="1" applyBorder="1" applyAlignment="1">
      <alignment horizontal="right" vertical="center" wrapText="1"/>
    </xf>
    <xf numFmtId="178" fontId="10" fillId="0" borderId="9" xfId="0" applyNumberFormat="1" applyFont="1" applyBorder="1" applyAlignment="1">
      <alignment horizontal="right" vertical="center" wrapText="1"/>
    </xf>
    <xf numFmtId="0" fontId="9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left" vertical="center" wrapText="1"/>
    </xf>
    <xf numFmtId="176" fontId="13" fillId="0" borderId="8" xfId="1" applyNumberFormat="1" applyFont="1" applyFill="1" applyBorder="1" applyAlignment="1">
      <alignment horizontal="right" vertical="center" wrapText="1"/>
    </xf>
    <xf numFmtId="178" fontId="13" fillId="0" borderId="9" xfId="0" applyNumberFormat="1" applyFont="1" applyBorder="1" applyAlignment="1">
      <alignment horizontal="right" vertical="center" wrapText="1"/>
    </xf>
    <xf numFmtId="0" fontId="12" fillId="0" borderId="10" xfId="0" applyFont="1" applyBorder="1" applyAlignment="1">
      <alignment horizontal="left" vertical="center" wrapText="1"/>
    </xf>
    <xf numFmtId="176" fontId="13" fillId="0" borderId="11" xfId="1" applyNumberFormat="1" applyFont="1" applyFill="1" applyBorder="1" applyAlignment="1">
      <alignment horizontal="right" vertical="center" wrapText="1"/>
    </xf>
    <xf numFmtId="178" fontId="13" fillId="0" borderId="12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</cellXfs>
  <cellStyles count="3">
    <cellStyle name="常规" xfId="0" builtinId="0"/>
    <cellStyle name="常规_2007年人代会附表" xfId="2" xr:uid="{0EF8DF71-41E4-413F-8DFA-8D6FD305E789}"/>
    <cellStyle name="千位分隔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DDFBE-D2E8-47F1-9FCA-CB27BB9F592A}">
  <sheetPr>
    <pageSetUpPr fitToPage="1"/>
  </sheetPr>
  <dimension ref="A1:D20"/>
  <sheetViews>
    <sheetView tabSelected="1" workbookViewId="0">
      <selection sqref="A1:D1"/>
    </sheetView>
  </sheetViews>
  <sheetFormatPr defaultColWidth="52.625" defaultRowHeight="14.25" x14ac:dyDescent="0.15"/>
  <cols>
    <col min="1" max="1" width="49.25" customWidth="1"/>
    <col min="2" max="2" width="24" customWidth="1"/>
    <col min="3" max="3" width="24" style="4" customWidth="1"/>
    <col min="4" max="4" width="27.625" style="4" customWidth="1"/>
    <col min="5" max="5" width="7.75" customWidth="1"/>
    <col min="257" max="257" width="49.25" customWidth="1"/>
    <col min="258" max="259" width="24" customWidth="1"/>
    <col min="260" max="260" width="27.625" customWidth="1"/>
    <col min="261" max="261" width="7.75" customWidth="1"/>
    <col min="513" max="513" width="49.25" customWidth="1"/>
    <col min="514" max="515" width="24" customWidth="1"/>
    <col min="516" max="516" width="27.625" customWidth="1"/>
    <col min="517" max="517" width="7.75" customWidth="1"/>
    <col min="769" max="769" width="49.25" customWidth="1"/>
    <col min="770" max="771" width="24" customWidth="1"/>
    <col min="772" max="772" width="27.625" customWidth="1"/>
    <col min="773" max="773" width="7.75" customWidth="1"/>
    <col min="1025" max="1025" width="49.25" customWidth="1"/>
    <col min="1026" max="1027" width="24" customWidth="1"/>
    <col min="1028" max="1028" width="27.625" customWidth="1"/>
    <col min="1029" max="1029" width="7.75" customWidth="1"/>
    <col min="1281" max="1281" width="49.25" customWidth="1"/>
    <col min="1282" max="1283" width="24" customWidth="1"/>
    <col min="1284" max="1284" width="27.625" customWidth="1"/>
    <col min="1285" max="1285" width="7.75" customWidth="1"/>
    <col min="1537" max="1537" width="49.25" customWidth="1"/>
    <col min="1538" max="1539" width="24" customWidth="1"/>
    <col min="1540" max="1540" width="27.625" customWidth="1"/>
    <col min="1541" max="1541" width="7.75" customWidth="1"/>
    <col min="1793" max="1793" width="49.25" customWidth="1"/>
    <col min="1794" max="1795" width="24" customWidth="1"/>
    <col min="1796" max="1796" width="27.625" customWidth="1"/>
    <col min="1797" max="1797" width="7.75" customWidth="1"/>
    <col min="2049" max="2049" width="49.25" customWidth="1"/>
    <col min="2050" max="2051" width="24" customWidth="1"/>
    <col min="2052" max="2052" width="27.625" customWidth="1"/>
    <col min="2053" max="2053" width="7.75" customWidth="1"/>
    <col min="2305" max="2305" width="49.25" customWidth="1"/>
    <col min="2306" max="2307" width="24" customWidth="1"/>
    <col min="2308" max="2308" width="27.625" customWidth="1"/>
    <col min="2309" max="2309" width="7.75" customWidth="1"/>
    <col min="2561" max="2561" width="49.25" customWidth="1"/>
    <col min="2562" max="2563" width="24" customWidth="1"/>
    <col min="2564" max="2564" width="27.625" customWidth="1"/>
    <col min="2565" max="2565" width="7.75" customWidth="1"/>
    <col min="2817" max="2817" width="49.25" customWidth="1"/>
    <col min="2818" max="2819" width="24" customWidth="1"/>
    <col min="2820" max="2820" width="27.625" customWidth="1"/>
    <col min="2821" max="2821" width="7.75" customWidth="1"/>
    <col min="3073" max="3073" width="49.25" customWidth="1"/>
    <col min="3074" max="3075" width="24" customWidth="1"/>
    <col min="3076" max="3076" width="27.625" customWidth="1"/>
    <col min="3077" max="3077" width="7.75" customWidth="1"/>
    <col min="3329" max="3329" width="49.25" customWidth="1"/>
    <col min="3330" max="3331" width="24" customWidth="1"/>
    <col min="3332" max="3332" width="27.625" customWidth="1"/>
    <col min="3333" max="3333" width="7.75" customWidth="1"/>
    <col min="3585" max="3585" width="49.25" customWidth="1"/>
    <col min="3586" max="3587" width="24" customWidth="1"/>
    <col min="3588" max="3588" width="27.625" customWidth="1"/>
    <col min="3589" max="3589" width="7.75" customWidth="1"/>
    <col min="3841" max="3841" width="49.25" customWidth="1"/>
    <col min="3842" max="3843" width="24" customWidth="1"/>
    <col min="3844" max="3844" width="27.625" customWidth="1"/>
    <col min="3845" max="3845" width="7.75" customWidth="1"/>
    <col min="4097" max="4097" width="49.25" customWidth="1"/>
    <col min="4098" max="4099" width="24" customWidth="1"/>
    <col min="4100" max="4100" width="27.625" customWidth="1"/>
    <col min="4101" max="4101" width="7.75" customWidth="1"/>
    <col min="4353" max="4353" width="49.25" customWidth="1"/>
    <col min="4354" max="4355" width="24" customWidth="1"/>
    <col min="4356" max="4356" width="27.625" customWidth="1"/>
    <col min="4357" max="4357" width="7.75" customWidth="1"/>
    <col min="4609" max="4609" width="49.25" customWidth="1"/>
    <col min="4610" max="4611" width="24" customWidth="1"/>
    <col min="4612" max="4612" width="27.625" customWidth="1"/>
    <col min="4613" max="4613" width="7.75" customWidth="1"/>
    <col min="4865" max="4865" width="49.25" customWidth="1"/>
    <col min="4866" max="4867" width="24" customWidth="1"/>
    <col min="4868" max="4868" width="27.625" customWidth="1"/>
    <col min="4869" max="4869" width="7.75" customWidth="1"/>
    <col min="5121" max="5121" width="49.25" customWidth="1"/>
    <col min="5122" max="5123" width="24" customWidth="1"/>
    <col min="5124" max="5124" width="27.625" customWidth="1"/>
    <col min="5125" max="5125" width="7.75" customWidth="1"/>
    <col min="5377" max="5377" width="49.25" customWidth="1"/>
    <col min="5378" max="5379" width="24" customWidth="1"/>
    <col min="5380" max="5380" width="27.625" customWidth="1"/>
    <col min="5381" max="5381" width="7.75" customWidth="1"/>
    <col min="5633" max="5633" width="49.25" customWidth="1"/>
    <col min="5634" max="5635" width="24" customWidth="1"/>
    <col min="5636" max="5636" width="27.625" customWidth="1"/>
    <col min="5637" max="5637" width="7.75" customWidth="1"/>
    <col min="5889" max="5889" width="49.25" customWidth="1"/>
    <col min="5890" max="5891" width="24" customWidth="1"/>
    <col min="5892" max="5892" width="27.625" customWidth="1"/>
    <col min="5893" max="5893" width="7.75" customWidth="1"/>
    <col min="6145" max="6145" width="49.25" customWidth="1"/>
    <col min="6146" max="6147" width="24" customWidth="1"/>
    <col min="6148" max="6148" width="27.625" customWidth="1"/>
    <col min="6149" max="6149" width="7.75" customWidth="1"/>
    <col min="6401" max="6401" width="49.25" customWidth="1"/>
    <col min="6402" max="6403" width="24" customWidth="1"/>
    <col min="6404" max="6404" width="27.625" customWidth="1"/>
    <col min="6405" max="6405" width="7.75" customWidth="1"/>
    <col min="6657" max="6657" width="49.25" customWidth="1"/>
    <col min="6658" max="6659" width="24" customWidth="1"/>
    <col min="6660" max="6660" width="27.625" customWidth="1"/>
    <col min="6661" max="6661" width="7.75" customWidth="1"/>
    <col min="6913" max="6913" width="49.25" customWidth="1"/>
    <col min="6914" max="6915" width="24" customWidth="1"/>
    <col min="6916" max="6916" width="27.625" customWidth="1"/>
    <col min="6917" max="6917" width="7.75" customWidth="1"/>
    <col min="7169" max="7169" width="49.25" customWidth="1"/>
    <col min="7170" max="7171" width="24" customWidth="1"/>
    <col min="7172" max="7172" width="27.625" customWidth="1"/>
    <col min="7173" max="7173" width="7.75" customWidth="1"/>
    <col min="7425" max="7425" width="49.25" customWidth="1"/>
    <col min="7426" max="7427" width="24" customWidth="1"/>
    <col min="7428" max="7428" width="27.625" customWidth="1"/>
    <col min="7429" max="7429" width="7.75" customWidth="1"/>
    <col min="7681" max="7681" width="49.25" customWidth="1"/>
    <col min="7682" max="7683" width="24" customWidth="1"/>
    <col min="7684" max="7684" width="27.625" customWidth="1"/>
    <col min="7685" max="7685" width="7.75" customWidth="1"/>
    <col min="7937" max="7937" width="49.25" customWidth="1"/>
    <col min="7938" max="7939" width="24" customWidth="1"/>
    <col min="7940" max="7940" width="27.625" customWidth="1"/>
    <col min="7941" max="7941" width="7.75" customWidth="1"/>
    <col min="8193" max="8193" width="49.25" customWidth="1"/>
    <col min="8194" max="8195" width="24" customWidth="1"/>
    <col min="8196" max="8196" width="27.625" customWidth="1"/>
    <col min="8197" max="8197" width="7.75" customWidth="1"/>
    <col min="8449" max="8449" width="49.25" customWidth="1"/>
    <col min="8450" max="8451" width="24" customWidth="1"/>
    <col min="8452" max="8452" width="27.625" customWidth="1"/>
    <col min="8453" max="8453" width="7.75" customWidth="1"/>
    <col min="8705" max="8705" width="49.25" customWidth="1"/>
    <col min="8706" max="8707" width="24" customWidth="1"/>
    <col min="8708" max="8708" width="27.625" customWidth="1"/>
    <col min="8709" max="8709" width="7.75" customWidth="1"/>
    <col min="8961" max="8961" width="49.25" customWidth="1"/>
    <col min="8962" max="8963" width="24" customWidth="1"/>
    <col min="8964" max="8964" width="27.625" customWidth="1"/>
    <col min="8965" max="8965" width="7.75" customWidth="1"/>
    <col min="9217" max="9217" width="49.25" customWidth="1"/>
    <col min="9218" max="9219" width="24" customWidth="1"/>
    <col min="9220" max="9220" width="27.625" customWidth="1"/>
    <col min="9221" max="9221" width="7.75" customWidth="1"/>
    <col min="9473" max="9473" width="49.25" customWidth="1"/>
    <col min="9474" max="9475" width="24" customWidth="1"/>
    <col min="9476" max="9476" width="27.625" customWidth="1"/>
    <col min="9477" max="9477" width="7.75" customWidth="1"/>
    <col min="9729" max="9729" width="49.25" customWidth="1"/>
    <col min="9730" max="9731" width="24" customWidth="1"/>
    <col min="9732" max="9732" width="27.625" customWidth="1"/>
    <col min="9733" max="9733" width="7.75" customWidth="1"/>
    <col min="9985" max="9985" width="49.25" customWidth="1"/>
    <col min="9986" max="9987" width="24" customWidth="1"/>
    <col min="9988" max="9988" width="27.625" customWidth="1"/>
    <col min="9989" max="9989" width="7.75" customWidth="1"/>
    <col min="10241" max="10241" width="49.25" customWidth="1"/>
    <col min="10242" max="10243" width="24" customWidth="1"/>
    <col min="10244" max="10244" width="27.625" customWidth="1"/>
    <col min="10245" max="10245" width="7.75" customWidth="1"/>
    <col min="10497" max="10497" width="49.25" customWidth="1"/>
    <col min="10498" max="10499" width="24" customWidth="1"/>
    <col min="10500" max="10500" width="27.625" customWidth="1"/>
    <col min="10501" max="10501" width="7.75" customWidth="1"/>
    <col min="10753" max="10753" width="49.25" customWidth="1"/>
    <col min="10754" max="10755" width="24" customWidth="1"/>
    <col min="10756" max="10756" width="27.625" customWidth="1"/>
    <col min="10757" max="10757" width="7.75" customWidth="1"/>
    <col min="11009" max="11009" width="49.25" customWidth="1"/>
    <col min="11010" max="11011" width="24" customWidth="1"/>
    <col min="11012" max="11012" width="27.625" customWidth="1"/>
    <col min="11013" max="11013" width="7.75" customWidth="1"/>
    <col min="11265" max="11265" width="49.25" customWidth="1"/>
    <col min="11266" max="11267" width="24" customWidth="1"/>
    <col min="11268" max="11268" width="27.625" customWidth="1"/>
    <col min="11269" max="11269" width="7.75" customWidth="1"/>
    <col min="11521" max="11521" width="49.25" customWidth="1"/>
    <col min="11522" max="11523" width="24" customWidth="1"/>
    <col min="11524" max="11524" width="27.625" customWidth="1"/>
    <col min="11525" max="11525" width="7.75" customWidth="1"/>
    <col min="11777" max="11777" width="49.25" customWidth="1"/>
    <col min="11778" max="11779" width="24" customWidth="1"/>
    <col min="11780" max="11780" width="27.625" customWidth="1"/>
    <col min="11781" max="11781" width="7.75" customWidth="1"/>
    <col min="12033" max="12033" width="49.25" customWidth="1"/>
    <col min="12034" max="12035" width="24" customWidth="1"/>
    <col min="12036" max="12036" width="27.625" customWidth="1"/>
    <col min="12037" max="12037" width="7.75" customWidth="1"/>
    <col min="12289" max="12289" width="49.25" customWidth="1"/>
    <col min="12290" max="12291" width="24" customWidth="1"/>
    <col min="12292" max="12292" width="27.625" customWidth="1"/>
    <col min="12293" max="12293" width="7.75" customWidth="1"/>
    <col min="12545" max="12545" width="49.25" customWidth="1"/>
    <col min="12546" max="12547" width="24" customWidth="1"/>
    <col min="12548" max="12548" width="27.625" customWidth="1"/>
    <col min="12549" max="12549" width="7.75" customWidth="1"/>
    <col min="12801" max="12801" width="49.25" customWidth="1"/>
    <col min="12802" max="12803" width="24" customWidth="1"/>
    <col min="12804" max="12804" width="27.625" customWidth="1"/>
    <col min="12805" max="12805" width="7.75" customWidth="1"/>
    <col min="13057" max="13057" width="49.25" customWidth="1"/>
    <col min="13058" max="13059" width="24" customWidth="1"/>
    <col min="13060" max="13060" width="27.625" customWidth="1"/>
    <col min="13061" max="13061" width="7.75" customWidth="1"/>
    <col min="13313" max="13313" width="49.25" customWidth="1"/>
    <col min="13314" max="13315" width="24" customWidth="1"/>
    <col min="13316" max="13316" width="27.625" customWidth="1"/>
    <col min="13317" max="13317" width="7.75" customWidth="1"/>
    <col min="13569" max="13569" width="49.25" customWidth="1"/>
    <col min="13570" max="13571" width="24" customWidth="1"/>
    <col min="13572" max="13572" width="27.625" customWidth="1"/>
    <col min="13573" max="13573" width="7.75" customWidth="1"/>
    <col min="13825" max="13825" width="49.25" customWidth="1"/>
    <col min="13826" max="13827" width="24" customWidth="1"/>
    <col min="13828" max="13828" width="27.625" customWidth="1"/>
    <col min="13829" max="13829" width="7.75" customWidth="1"/>
    <col min="14081" max="14081" width="49.25" customWidth="1"/>
    <col min="14082" max="14083" width="24" customWidth="1"/>
    <col min="14084" max="14084" width="27.625" customWidth="1"/>
    <col min="14085" max="14085" width="7.75" customWidth="1"/>
    <col min="14337" max="14337" width="49.25" customWidth="1"/>
    <col min="14338" max="14339" width="24" customWidth="1"/>
    <col min="14340" max="14340" width="27.625" customWidth="1"/>
    <col min="14341" max="14341" width="7.75" customWidth="1"/>
    <col min="14593" max="14593" width="49.25" customWidth="1"/>
    <col min="14594" max="14595" width="24" customWidth="1"/>
    <col min="14596" max="14596" width="27.625" customWidth="1"/>
    <col min="14597" max="14597" width="7.75" customWidth="1"/>
    <col min="14849" max="14849" width="49.25" customWidth="1"/>
    <col min="14850" max="14851" width="24" customWidth="1"/>
    <col min="14852" max="14852" width="27.625" customWidth="1"/>
    <col min="14853" max="14853" width="7.75" customWidth="1"/>
    <col min="15105" max="15105" width="49.25" customWidth="1"/>
    <col min="15106" max="15107" width="24" customWidth="1"/>
    <col min="15108" max="15108" width="27.625" customWidth="1"/>
    <col min="15109" max="15109" width="7.75" customWidth="1"/>
    <col min="15361" max="15361" width="49.25" customWidth="1"/>
    <col min="15362" max="15363" width="24" customWidth="1"/>
    <col min="15364" max="15364" width="27.625" customWidth="1"/>
    <col min="15365" max="15365" width="7.75" customWidth="1"/>
    <col min="15617" max="15617" width="49.25" customWidth="1"/>
    <col min="15618" max="15619" width="24" customWidth="1"/>
    <col min="15620" max="15620" width="27.625" customWidth="1"/>
    <col min="15621" max="15621" width="7.75" customWidth="1"/>
    <col min="15873" max="15873" width="49.25" customWidth="1"/>
    <col min="15874" max="15875" width="24" customWidth="1"/>
    <col min="15876" max="15876" width="27.625" customWidth="1"/>
    <col min="15877" max="15877" width="7.75" customWidth="1"/>
    <col min="16129" max="16129" width="49.25" customWidth="1"/>
    <col min="16130" max="16131" width="24" customWidth="1"/>
    <col min="16132" max="16132" width="27.625" customWidth="1"/>
    <col min="16133" max="16133" width="7.75" customWidth="1"/>
  </cols>
  <sheetData>
    <row r="1" spans="1:4" ht="30" customHeight="1" x14ac:dyDescent="0.15">
      <c r="A1" s="1" t="s">
        <v>0</v>
      </c>
      <c r="B1" s="1"/>
      <c r="C1" s="1"/>
      <c r="D1" s="1"/>
    </row>
    <row r="2" spans="1:4" ht="18" customHeight="1" x14ac:dyDescent="0.15">
      <c r="A2" s="2"/>
      <c r="B2" s="2"/>
      <c r="C2" s="2"/>
      <c r="D2" s="3"/>
    </row>
    <row r="3" spans="1:4" ht="18" customHeight="1" thickBot="1" x14ac:dyDescent="0.2">
      <c r="A3" t="s">
        <v>1</v>
      </c>
      <c r="D3" s="5" t="s">
        <v>2</v>
      </c>
    </row>
    <row r="4" spans="1:4" s="9" customFormat="1" ht="36" customHeight="1" thickBot="1" x14ac:dyDescent="0.2">
      <c r="A4" s="6" t="s">
        <v>3</v>
      </c>
      <c r="B4" s="7" t="s">
        <v>4</v>
      </c>
      <c r="C4" s="7" t="s">
        <v>5</v>
      </c>
      <c r="D4" s="8" t="s">
        <v>6</v>
      </c>
    </row>
    <row r="5" spans="1:4" s="14" customFormat="1" ht="34.5" customHeight="1" x14ac:dyDescent="0.15">
      <c r="A5" s="10" t="s">
        <v>7</v>
      </c>
      <c r="B5" s="11">
        <f>+B8+B11+B14+B17</f>
        <v>1049752</v>
      </c>
      <c r="C5" s="12">
        <f>C8+C11+C14+C17</f>
        <v>1137661</v>
      </c>
      <c r="D5" s="13">
        <f>(C5/B5-1)*100</f>
        <v>8.3742636356015421</v>
      </c>
    </row>
    <row r="6" spans="1:4" s="14" customFormat="1" ht="34.5" customHeight="1" x14ac:dyDescent="0.15">
      <c r="A6" s="15" t="s">
        <v>8</v>
      </c>
      <c r="B6" s="16">
        <f>+B9+B12+B15+B18</f>
        <v>1021820</v>
      </c>
      <c r="C6" s="17">
        <f>+C9+C12+C15+C18</f>
        <v>1114831</v>
      </c>
      <c r="D6" s="18">
        <f t="shared" ref="D6:D19" si="0">(C6/B6-1)*100</f>
        <v>9.1024838034096121</v>
      </c>
    </row>
    <row r="7" spans="1:4" s="14" customFormat="1" ht="34.5" customHeight="1" x14ac:dyDescent="0.15">
      <c r="A7" s="19" t="s">
        <v>9</v>
      </c>
      <c r="B7" s="16">
        <f>B10+B13+B16+B19</f>
        <v>27932</v>
      </c>
      <c r="C7" s="16">
        <f>C10+C13+C16+C19</f>
        <v>22830</v>
      </c>
      <c r="D7" s="18">
        <f t="shared" si="0"/>
        <v>-18.265788343119006</v>
      </c>
    </row>
    <row r="8" spans="1:4" ht="34.5" customHeight="1" x14ac:dyDescent="0.15">
      <c r="A8" s="20" t="s">
        <v>10</v>
      </c>
      <c r="B8" s="21">
        <f>SUM(B9:B10)</f>
        <v>333454</v>
      </c>
      <c r="C8" s="21">
        <f>SUM(C9:C10)</f>
        <v>354657</v>
      </c>
      <c r="D8" s="22">
        <f t="shared" si="0"/>
        <v>6.3585981874561437</v>
      </c>
    </row>
    <row r="9" spans="1:4" ht="34.5" customHeight="1" x14ac:dyDescent="0.15">
      <c r="A9" s="20" t="s">
        <v>11</v>
      </c>
      <c r="B9" s="21">
        <v>332563</v>
      </c>
      <c r="C9" s="21">
        <v>353766</v>
      </c>
      <c r="D9" s="22">
        <f t="shared" si="0"/>
        <v>6.3756340903828645</v>
      </c>
    </row>
    <row r="10" spans="1:4" ht="34.5" customHeight="1" x14ac:dyDescent="0.15">
      <c r="A10" s="20" t="s">
        <v>9</v>
      </c>
      <c r="B10" s="21">
        <v>891</v>
      </c>
      <c r="C10" s="21">
        <v>891</v>
      </c>
      <c r="D10" s="22">
        <f t="shared" si="0"/>
        <v>0</v>
      </c>
    </row>
    <row r="11" spans="1:4" ht="34.5" customHeight="1" x14ac:dyDescent="0.15">
      <c r="A11" s="20" t="s">
        <v>12</v>
      </c>
      <c r="B11" s="21">
        <f>SUM(B12:B13)</f>
        <v>22547</v>
      </c>
      <c r="C11" s="21">
        <f>SUM(C12:C13)</f>
        <v>24364</v>
      </c>
      <c r="D11" s="22">
        <f t="shared" si="0"/>
        <v>8.0587217811682201</v>
      </c>
    </row>
    <row r="12" spans="1:4" ht="34.5" customHeight="1" x14ac:dyDescent="0.15">
      <c r="A12" s="20" t="s">
        <v>13</v>
      </c>
      <c r="B12" s="21">
        <v>22516</v>
      </c>
      <c r="C12" s="21">
        <v>24332</v>
      </c>
      <c r="D12" s="22">
        <f t="shared" si="0"/>
        <v>8.06537573281223</v>
      </c>
    </row>
    <row r="13" spans="1:4" ht="34.5" customHeight="1" x14ac:dyDescent="0.15">
      <c r="A13" s="20" t="s">
        <v>9</v>
      </c>
      <c r="B13" s="21">
        <v>31</v>
      </c>
      <c r="C13" s="21">
        <v>32</v>
      </c>
      <c r="D13" s="22">
        <f t="shared" si="0"/>
        <v>3.2258064516129004</v>
      </c>
    </row>
    <row r="14" spans="1:4" ht="34.5" customHeight="1" x14ac:dyDescent="0.15">
      <c r="A14" s="20" t="s">
        <v>14</v>
      </c>
      <c r="B14" s="21">
        <f>SUM(B15:B16)</f>
        <v>610325</v>
      </c>
      <c r="C14" s="21">
        <f>SUM(C15:C16)</f>
        <v>656498</v>
      </c>
      <c r="D14" s="22">
        <f t="shared" si="0"/>
        <v>7.5653135624462298</v>
      </c>
    </row>
    <row r="15" spans="1:4" ht="34.5" customHeight="1" x14ac:dyDescent="0.15">
      <c r="A15" s="20" t="s">
        <v>15</v>
      </c>
      <c r="B15" s="21">
        <v>591646</v>
      </c>
      <c r="C15" s="21">
        <v>645498</v>
      </c>
      <c r="D15" s="22">
        <f t="shared" si="0"/>
        <v>9.102064410137146</v>
      </c>
    </row>
    <row r="16" spans="1:4" ht="34.5" customHeight="1" x14ac:dyDescent="0.15">
      <c r="A16" s="20" t="s">
        <v>9</v>
      </c>
      <c r="B16" s="21">
        <v>18679</v>
      </c>
      <c r="C16" s="21">
        <v>11000</v>
      </c>
      <c r="D16" s="22">
        <f t="shared" si="0"/>
        <v>-41.110337812516725</v>
      </c>
    </row>
    <row r="17" spans="1:4" ht="34.5" customHeight="1" x14ac:dyDescent="0.15">
      <c r="A17" s="20" t="s">
        <v>16</v>
      </c>
      <c r="B17" s="21">
        <f>SUM(B18:B19)</f>
        <v>83426</v>
      </c>
      <c r="C17" s="21">
        <f>SUM(C18:C19)</f>
        <v>102142</v>
      </c>
      <c r="D17" s="22">
        <f t="shared" si="0"/>
        <v>22.434253110541079</v>
      </c>
    </row>
    <row r="18" spans="1:4" ht="34.5" customHeight="1" x14ac:dyDescent="0.15">
      <c r="A18" s="20" t="s">
        <v>17</v>
      </c>
      <c r="B18" s="21">
        <v>75095</v>
      </c>
      <c r="C18" s="21">
        <v>91235</v>
      </c>
      <c r="D18" s="22">
        <f t="shared" si="0"/>
        <v>21.492775817298092</v>
      </c>
    </row>
    <row r="19" spans="1:4" ht="34.5" customHeight="1" thickBot="1" x14ac:dyDescent="0.2">
      <c r="A19" s="23" t="s">
        <v>9</v>
      </c>
      <c r="B19" s="24">
        <v>8331</v>
      </c>
      <c r="C19" s="24">
        <v>10907</v>
      </c>
      <c r="D19" s="25">
        <f t="shared" si="0"/>
        <v>30.920657784179561</v>
      </c>
    </row>
    <row r="20" spans="1:4" ht="37.5" customHeight="1" x14ac:dyDescent="0.15">
      <c r="A20" s="26"/>
      <c r="B20" s="26"/>
      <c r="C20" s="26"/>
      <c r="D20" s="26"/>
    </row>
  </sheetData>
  <mergeCells count="2">
    <mergeCell ref="A1:D1"/>
    <mergeCell ref="A20:D20"/>
  </mergeCells>
  <phoneticPr fontId="3" type="noConversion"/>
  <printOptions horizontalCentered="1"/>
  <pageMargins left="0.6692913385826772" right="0.55118110236220474" top="0.98425196850393715" bottom="0.98425196850393715" header="0.51181102362204722" footer="0.51181102362204722"/>
  <pageSetup paperSize="9" scale="6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表五2023年支出表</vt:lpstr>
      <vt:lpstr>表五2023年支出表!Print_Area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YAOKUN</dc:creator>
  <cp:lastModifiedBy>YAOKUN</cp:lastModifiedBy>
  <dcterms:created xsi:type="dcterms:W3CDTF">2023-01-20T05:09:19Z</dcterms:created>
  <dcterms:modified xsi:type="dcterms:W3CDTF">2023-01-20T05:09:24Z</dcterms:modified>
</cp:coreProperties>
</file>